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0728\Desktop\البيانات المفتوحة 2023-2024\"/>
    </mc:Choice>
  </mc:AlternateContent>
  <bookViews>
    <workbookView xWindow="-105" yWindow="-105" windowWidth="23250" windowHeight="12450"/>
  </bookViews>
  <sheets>
    <sheet name="Dataset1" sheetId="2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5" i="2"/>
  <c r="D6" i="2"/>
  <c r="D7" i="2"/>
  <c r="E2" i="2"/>
  <c r="E3" i="2"/>
  <c r="E4" i="2"/>
  <c r="E5" i="2"/>
  <c r="E6" i="2"/>
  <c r="E7" i="2"/>
  <c r="F2" i="2"/>
  <c r="F3" i="2"/>
  <c r="F4" i="2"/>
  <c r="F5" i="2"/>
  <c r="F6" i="2"/>
  <c r="F7" i="2"/>
  <c r="G2" i="2"/>
  <c r="G3" i="2"/>
  <c r="G4" i="2"/>
  <c r="G5" i="2"/>
  <c r="G6" i="2"/>
  <c r="G7" i="2"/>
  <c r="C14" i="2" l="1"/>
  <c r="D14" i="2"/>
  <c r="E14" i="2"/>
  <c r="F14" i="2"/>
  <c r="G14" i="2"/>
  <c r="H14" i="2"/>
  <c r="B14" i="2"/>
  <c r="I13" i="2"/>
  <c r="I12" i="2"/>
  <c r="I11" i="2"/>
  <c r="I10" i="2"/>
  <c r="I9" i="2"/>
  <c r="I8" i="2"/>
  <c r="I14" i="2" l="1"/>
</calcChain>
</file>

<file path=xl/sharedStrings.xml><?xml version="1.0" encoding="utf-8"?>
<sst xmlns="http://schemas.openxmlformats.org/spreadsheetml/2006/main" count="22" uniqueCount="22">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</sst>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Arial"/>
      <family val="1"/>
      <scheme val="minor"/>
    </font>
    <font>
      <b/>
      <sz val="12"/>
      <name val="Arial"/>
      <family val="2"/>
      <scheme val="minor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5;&#1606;&#1578;&#1575;&#1580;&#1610;&#1577;%20&#1575;&#1604;&#1605;&#1585;&#1603;&#1586;%20&#1610;&#1606;&#1575;&#1610;&#1585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رور والدوريات"/>
      <sheetName val="التحقيق والبحث الجنائي"/>
      <sheetName val=" الحراسات "/>
      <sheetName val="الشرطة المجتمعية"/>
      <sheetName val="المعلومات الأمنية"/>
      <sheetName val="وحدة خدمة المتعاملين"/>
      <sheetName val="وحدة العمليات"/>
    </sheetNames>
    <sheetDataSet>
      <sheetData sheetId="0">
        <row r="15">
          <cell r="H15">
            <v>62</v>
          </cell>
        </row>
        <row r="17">
          <cell r="H17">
            <v>56</v>
          </cell>
        </row>
        <row r="18">
          <cell r="H18">
            <v>64</v>
          </cell>
        </row>
        <row r="19">
          <cell r="H19">
            <v>62</v>
          </cell>
        </row>
      </sheetData>
      <sheetData sheetId="1">
        <row r="26">
          <cell r="S26">
            <v>118</v>
          </cell>
          <cell r="Y26">
            <v>27</v>
          </cell>
          <cell r="AK26">
            <v>46</v>
          </cell>
        </row>
        <row r="27">
          <cell r="S27">
            <v>166</v>
          </cell>
          <cell r="Y27">
            <v>45</v>
          </cell>
          <cell r="AK27">
            <v>28</v>
          </cell>
        </row>
        <row r="28">
          <cell r="S28">
            <v>243</v>
          </cell>
          <cell r="Y28">
            <v>123</v>
          </cell>
          <cell r="AK28">
            <v>31</v>
          </cell>
        </row>
        <row r="29">
          <cell r="S29">
            <v>301</v>
          </cell>
          <cell r="Y29">
            <v>264</v>
          </cell>
          <cell r="AK29">
            <v>23</v>
          </cell>
        </row>
        <row r="30">
          <cell r="S30">
            <v>116</v>
          </cell>
          <cell r="Y30">
            <v>145</v>
          </cell>
          <cell r="AK30">
            <v>38</v>
          </cell>
        </row>
        <row r="31">
          <cell r="S31">
            <v>104</v>
          </cell>
          <cell r="Y31">
            <v>39</v>
          </cell>
          <cell r="AK31">
            <v>32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172" zoomScaleNormal="172" workbookViewId="0">
      <selection activeCell="B13" sqref="B13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6" t="s">
        <v>1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2" t="s">
        <v>19</v>
      </c>
      <c r="H1" s="2" t="s">
        <v>20</v>
      </c>
      <c r="I1" s="2" t="s">
        <v>21</v>
      </c>
    </row>
    <row r="2" spans="1:9" x14ac:dyDescent="0.2">
      <c r="A2" s="3" t="s">
        <v>2</v>
      </c>
      <c r="B2" s="7">
        <v>686</v>
      </c>
      <c r="C2" s="7">
        <v>37</v>
      </c>
      <c r="D2" s="8">
        <v>68</v>
      </c>
      <c r="E2" s="8">
        <f>'[1]التحقيق والبحث الجنائي'!AK26</f>
        <v>46</v>
      </c>
      <c r="F2" s="8">
        <f>'[1]التحقيق والبحث الجنائي'!S26</f>
        <v>118</v>
      </c>
      <c r="G2" s="8">
        <f>'[1]التحقيق والبحث الجنائي'!Y26</f>
        <v>27</v>
      </c>
      <c r="H2" s="7">
        <v>0</v>
      </c>
      <c r="I2" s="7">
        <v>191</v>
      </c>
    </row>
    <row r="3" spans="1:9" x14ac:dyDescent="0.2">
      <c r="A3" s="3" t="s">
        <v>3</v>
      </c>
      <c r="B3" s="7">
        <v>546</v>
      </c>
      <c r="C3" s="7">
        <v>29</v>
      </c>
      <c r="D3" s="8">
        <f>'[1]المرور والدوريات'!H15</f>
        <v>62</v>
      </c>
      <c r="E3" s="8">
        <f>'[1]التحقيق والبحث الجنائي'!AK27</f>
        <v>28</v>
      </c>
      <c r="F3" s="8">
        <f>'[1]التحقيق والبحث الجنائي'!S27</f>
        <v>166</v>
      </c>
      <c r="G3" s="8">
        <f>'[1]التحقيق والبحث الجنائي'!Y27</f>
        <v>45</v>
      </c>
      <c r="H3" s="7">
        <v>0</v>
      </c>
      <c r="I3" s="7">
        <v>239</v>
      </c>
    </row>
    <row r="4" spans="1:9" ht="15.75" x14ac:dyDescent="0.25">
      <c r="A4" s="5" t="s">
        <v>4</v>
      </c>
      <c r="B4" s="7">
        <v>682</v>
      </c>
      <c r="C4" s="7">
        <v>24</v>
      </c>
      <c r="D4" s="8">
        <v>43</v>
      </c>
      <c r="E4" s="8">
        <f>'[1]التحقيق والبحث الجنائي'!AK28</f>
        <v>31</v>
      </c>
      <c r="F4" s="8">
        <f>'[1]التحقيق والبحث الجنائي'!S28</f>
        <v>243</v>
      </c>
      <c r="G4" s="8">
        <f>'[1]التحقيق والبحث الجنائي'!Y28</f>
        <v>123</v>
      </c>
      <c r="H4" s="7">
        <v>0</v>
      </c>
      <c r="I4" s="7">
        <v>397</v>
      </c>
    </row>
    <row r="5" spans="1:9" ht="15.75" x14ac:dyDescent="0.25">
      <c r="A5" s="5" t="s">
        <v>5</v>
      </c>
      <c r="B5" s="7">
        <v>794</v>
      </c>
      <c r="C5" s="7">
        <v>9</v>
      </c>
      <c r="D5" s="8">
        <f>'[1]المرور والدوريات'!H17</f>
        <v>56</v>
      </c>
      <c r="E5" s="8">
        <f>'[1]التحقيق والبحث الجنائي'!AK29</f>
        <v>23</v>
      </c>
      <c r="F5" s="8">
        <f>'[1]التحقيق والبحث الجنائي'!S29</f>
        <v>301</v>
      </c>
      <c r="G5" s="8">
        <f>'[1]التحقيق والبحث الجنائي'!Y29</f>
        <v>264</v>
      </c>
      <c r="H5" s="7">
        <v>0</v>
      </c>
      <c r="I5" s="7">
        <v>588</v>
      </c>
    </row>
    <row r="6" spans="1:9" ht="15.75" x14ac:dyDescent="0.25">
      <c r="A6" s="5" t="s">
        <v>6</v>
      </c>
      <c r="B6" s="7">
        <v>971</v>
      </c>
      <c r="C6" s="7">
        <v>30</v>
      </c>
      <c r="D6" s="8">
        <f>'[1]المرور والدوريات'!H18</f>
        <v>64</v>
      </c>
      <c r="E6" s="8">
        <f>'[1]التحقيق والبحث الجنائي'!AK30</f>
        <v>38</v>
      </c>
      <c r="F6" s="8">
        <f>'[1]التحقيق والبحث الجنائي'!S30</f>
        <v>116</v>
      </c>
      <c r="G6" s="8">
        <f>'[1]التحقيق والبحث الجنائي'!Y30</f>
        <v>145</v>
      </c>
      <c r="H6" s="7">
        <v>0</v>
      </c>
      <c r="I6" s="7">
        <v>299</v>
      </c>
    </row>
    <row r="7" spans="1:9" ht="15.75" x14ac:dyDescent="0.25">
      <c r="A7" s="5" t="s">
        <v>7</v>
      </c>
      <c r="B7" s="7">
        <v>863</v>
      </c>
      <c r="C7" s="7">
        <v>14</v>
      </c>
      <c r="D7" s="8">
        <f>'[1]المرور والدوريات'!H19</f>
        <v>62</v>
      </c>
      <c r="E7" s="8">
        <f>'[1]التحقيق والبحث الجنائي'!AK31</f>
        <v>32</v>
      </c>
      <c r="F7" s="8">
        <f>'[1]التحقيق والبحث الجنائي'!S31</f>
        <v>104</v>
      </c>
      <c r="G7" s="8">
        <f>'[1]التحقيق والبحث الجنائي'!Y31</f>
        <v>39</v>
      </c>
      <c r="H7" s="7">
        <v>0</v>
      </c>
      <c r="I7" s="7">
        <v>175</v>
      </c>
    </row>
    <row r="8" spans="1:9" ht="15.75" x14ac:dyDescent="0.25">
      <c r="A8" s="5" t="s">
        <v>8</v>
      </c>
      <c r="B8" s="7">
        <v>0</v>
      </c>
      <c r="C8" s="7">
        <v>0</v>
      </c>
      <c r="D8" s="4">
        <v>0</v>
      </c>
      <c r="E8" s="7">
        <v>0</v>
      </c>
      <c r="F8" s="7">
        <v>0</v>
      </c>
      <c r="G8" s="7">
        <v>0</v>
      </c>
      <c r="H8" s="7">
        <v>0</v>
      </c>
      <c r="I8" s="7">
        <f t="shared" ref="I8:I13" si="0">SUM(E8:H8)</f>
        <v>0</v>
      </c>
    </row>
    <row r="9" spans="1:9" ht="15.75" x14ac:dyDescent="0.25">
      <c r="A9" s="5" t="s">
        <v>9</v>
      </c>
      <c r="B9" s="7">
        <v>0</v>
      </c>
      <c r="C9" s="7">
        <v>0</v>
      </c>
      <c r="D9" s="4">
        <v>0</v>
      </c>
      <c r="E9" s="7">
        <v>0</v>
      </c>
      <c r="F9" s="7">
        <v>0</v>
      </c>
      <c r="G9" s="7">
        <v>0</v>
      </c>
      <c r="H9" s="7">
        <v>0</v>
      </c>
      <c r="I9" s="7">
        <f t="shared" si="0"/>
        <v>0</v>
      </c>
    </row>
    <row r="10" spans="1:9" ht="15.75" x14ac:dyDescent="0.25">
      <c r="A10" s="5" t="s">
        <v>10</v>
      </c>
      <c r="B10" s="7">
        <v>0</v>
      </c>
      <c r="C10" s="7">
        <v>0</v>
      </c>
      <c r="D10" s="4">
        <v>0</v>
      </c>
      <c r="E10" s="7">
        <v>0</v>
      </c>
      <c r="F10" s="7">
        <v>0</v>
      </c>
      <c r="G10" s="7">
        <v>0</v>
      </c>
      <c r="H10" s="7">
        <v>0</v>
      </c>
      <c r="I10" s="7">
        <f t="shared" si="0"/>
        <v>0</v>
      </c>
    </row>
    <row r="11" spans="1:9" ht="15.75" x14ac:dyDescent="0.25">
      <c r="A11" s="5" t="s">
        <v>11</v>
      </c>
      <c r="B11" s="7">
        <v>0</v>
      </c>
      <c r="C11" s="7">
        <v>0</v>
      </c>
      <c r="D11" s="4">
        <v>0</v>
      </c>
      <c r="E11" s="7">
        <v>0</v>
      </c>
      <c r="F11" s="7">
        <v>0</v>
      </c>
      <c r="G11" s="7">
        <v>0</v>
      </c>
      <c r="H11" s="7">
        <v>0</v>
      </c>
      <c r="I11" s="7">
        <f t="shared" si="0"/>
        <v>0</v>
      </c>
    </row>
    <row r="12" spans="1:9" ht="15.75" x14ac:dyDescent="0.25">
      <c r="A12" s="5" t="s">
        <v>12</v>
      </c>
      <c r="B12" s="7">
        <v>0</v>
      </c>
      <c r="C12" s="7">
        <v>0</v>
      </c>
      <c r="D12" s="4">
        <v>0</v>
      </c>
      <c r="E12" s="7">
        <v>0</v>
      </c>
      <c r="F12" s="7">
        <v>0</v>
      </c>
      <c r="G12" s="7">
        <v>0</v>
      </c>
      <c r="H12" s="7">
        <v>0</v>
      </c>
      <c r="I12" s="7">
        <f t="shared" si="0"/>
        <v>0</v>
      </c>
    </row>
    <row r="13" spans="1:9" ht="15.75" x14ac:dyDescent="0.25">
      <c r="A13" s="5" t="s">
        <v>13</v>
      </c>
      <c r="B13" s="7">
        <v>0</v>
      </c>
      <c r="C13" s="7">
        <v>0</v>
      </c>
      <c r="D13" s="4">
        <v>0</v>
      </c>
      <c r="E13" s="7">
        <v>0</v>
      </c>
      <c r="F13" s="7">
        <v>0</v>
      </c>
      <c r="G13" s="7">
        <v>0</v>
      </c>
      <c r="H13" s="7">
        <v>0</v>
      </c>
      <c r="I13" s="7">
        <f t="shared" si="0"/>
        <v>0</v>
      </c>
    </row>
    <row r="14" spans="1:9" ht="15.75" x14ac:dyDescent="0.25">
      <c r="A14" s="5" t="s">
        <v>0</v>
      </c>
      <c r="B14" s="6">
        <f>SUM(B2:B13)</f>
        <v>4542</v>
      </c>
      <c r="C14" s="6">
        <f t="shared" ref="C14:I14" si="1">SUM(C2:C13)</f>
        <v>143</v>
      </c>
      <c r="D14" s="6">
        <f t="shared" si="1"/>
        <v>355</v>
      </c>
      <c r="E14" s="6">
        <f t="shared" si="1"/>
        <v>198</v>
      </c>
      <c r="F14" s="6">
        <f t="shared" si="1"/>
        <v>1048</v>
      </c>
      <c r="G14" s="6">
        <f>SUM(G2:G13)</f>
        <v>643</v>
      </c>
      <c r="H14" s="6">
        <f t="shared" si="1"/>
        <v>0</v>
      </c>
      <c r="I14" s="6">
        <f t="shared" si="1"/>
        <v>1889</v>
      </c>
    </row>
  </sheetData>
  <pageMargins left="0.7" right="0.7" top="0.75" bottom="0.75" header="0.3" footer="0.3"/>
  <pageSetup orientation="portrait" r:id="rId1"/>
  <ignoredErrors>
    <ignoredError sqref="I8:I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2024-07-29T04:07:46Z</dcterms:modified>
</cp:coreProperties>
</file>